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10" windowWidth="19815" windowHeight="7365" activeTab="1"/>
  </bookViews>
  <sheets>
    <sheet name="Cycle_3" sheetId="1" r:id="rId1"/>
    <sheet name="Cycle_4" sheetId="2" r:id="rId2"/>
  </sheets>
  <calcPr calcId="125725"/>
</workbook>
</file>

<file path=xl/calcChain.xml><?xml version="1.0" encoding="utf-8"?>
<calcChain xmlns="http://schemas.openxmlformats.org/spreadsheetml/2006/main">
  <c r="E39" i="1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D39"/>
  <c r="E39" i="2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D39"/>
</calcChain>
</file>

<file path=xl/sharedStrings.xml><?xml version="1.0" encoding="utf-8"?>
<sst xmlns="http://schemas.openxmlformats.org/spreadsheetml/2006/main" count="200" uniqueCount="102">
  <si>
    <t>Nom 1</t>
  </si>
  <si>
    <t>Nom 2</t>
  </si>
  <si>
    <t>Nom 3</t>
  </si>
  <si>
    <t>Nom 4</t>
  </si>
  <si>
    <t>Nom 5</t>
  </si>
  <si>
    <t>Nom 6</t>
  </si>
  <si>
    <t>Nom 7</t>
  </si>
  <si>
    <t>Nom 8</t>
  </si>
  <si>
    <t>Nom 9</t>
  </si>
  <si>
    <t>Nom 10</t>
  </si>
  <si>
    <t>Nom 11</t>
  </si>
  <si>
    <t>Nom 12</t>
  </si>
  <si>
    <t>Nom 13</t>
  </si>
  <si>
    <t>Nom 14</t>
  </si>
  <si>
    <t>Nom 15</t>
  </si>
  <si>
    <t>Nom 16</t>
  </si>
  <si>
    <t>Nom 17</t>
  </si>
  <si>
    <t>Nom 18</t>
  </si>
  <si>
    <t>Nom 19</t>
  </si>
  <si>
    <t>Nom 20</t>
  </si>
  <si>
    <t>Nom 21</t>
  </si>
  <si>
    <t>Nom 22</t>
  </si>
  <si>
    <t>Nom 23</t>
  </si>
  <si>
    <t>Nom 24</t>
  </si>
  <si>
    <t>Nom 25</t>
  </si>
  <si>
    <t>Nom 26</t>
  </si>
  <si>
    <t>Nom 27</t>
  </si>
  <si>
    <t>Nom 28</t>
  </si>
  <si>
    <t>Nom 29</t>
  </si>
  <si>
    <t>Évaluation</t>
  </si>
  <si>
    <t>Date</t>
  </si>
  <si>
    <t>Prénom 1</t>
  </si>
  <si>
    <t>Prénom 2</t>
  </si>
  <si>
    <t>Prénom 3</t>
  </si>
  <si>
    <t>Prénom 4</t>
  </si>
  <si>
    <t>Prénom 5</t>
  </si>
  <si>
    <t>Prénom 6</t>
  </si>
  <si>
    <t>Prénom 7</t>
  </si>
  <si>
    <t>Prénom 8</t>
  </si>
  <si>
    <t>Prénom 9</t>
  </si>
  <si>
    <t>Prénom 10</t>
  </si>
  <si>
    <t>Prénom 11</t>
  </si>
  <si>
    <t>Prénom 12</t>
  </si>
  <si>
    <t>Prénom 13</t>
  </si>
  <si>
    <t>Prénom 14</t>
  </si>
  <si>
    <t>Prénom 15</t>
  </si>
  <si>
    <t>Prénom 16</t>
  </si>
  <si>
    <t>Prénom 17</t>
  </si>
  <si>
    <t>Prénom 18</t>
  </si>
  <si>
    <t>Prénom 19</t>
  </si>
  <si>
    <t>Prénom 20</t>
  </si>
  <si>
    <t>Prénom 21</t>
  </si>
  <si>
    <t>Prénom 22</t>
  </si>
  <si>
    <t>Prénom 23</t>
  </si>
  <si>
    <t>Prénom 24</t>
  </si>
  <si>
    <t>Prénom 25</t>
  </si>
  <si>
    <t>Prénom 26</t>
  </si>
  <si>
    <t>Prénom 27</t>
  </si>
  <si>
    <t>Prénom 28</t>
  </si>
  <si>
    <t>Prénom 29</t>
  </si>
  <si>
    <t>[C1]    Pratiquer des démarches scientifiques</t>
  </si>
  <si>
    <t>Formuler une question ou une problématique scientifique.</t>
  </si>
  <si>
    <t>Proposer des hypothèses pour répondre à un problème.</t>
  </si>
  <si>
    <t>Proposer des expériences simples pour tester une hypothèse.</t>
  </si>
  <si>
    <t>Interpréter des résultats expérimentaux, en tirer des conclusions.</t>
  </si>
  <si>
    <t>Formaliser une partie de sa recherche sous une forme écrite ou orale.</t>
  </si>
  <si>
    <t>[C2]    Concevoir, créer, réaliser</t>
  </si>
  <si>
    <t>Identifier les évolutions des besoins et des objets techniques dans leur contexte.</t>
  </si>
  <si>
    <t>Identifier les principales familles de matériaux.</t>
  </si>
  <si>
    <t>Décrire le fonctionnement d’objets techniques, leurs fonctions et leurs composants.</t>
  </si>
  <si>
    <t>Réaliser en équipe tout ou une partie d’un objet technique répondant à un besoin.</t>
  </si>
  <si>
    <t>Repérer et comprendre la communication et la gestion de l’information.</t>
  </si>
  <si>
    <t>[C3]    S'approprier des outils et des méthodes</t>
  </si>
  <si>
    <t>Choisir ou utiliser le matériel adapté pour mener une observation, effectuer une mesure, réaliser une expérience ou une production</t>
  </si>
  <si>
    <t>Faire le lien entre la mesure réalisée, les unités et l’outil utilisés.</t>
  </si>
  <si>
    <t>Garder une trace écrite ou numérique des recherches, des observations et des expériences réalisées.</t>
  </si>
  <si>
    <t>Organiser seul ou en groupe un espace de réalisation expérimentale.</t>
  </si>
  <si>
    <t>Effectuer des recherches bibliographiques simples et ciblées. Extraire les informations pertinentes d’un document et les mettre en relation pour répondre à une question.</t>
  </si>
  <si>
    <t>Utiliser les outils mathématiques adaptés.</t>
  </si>
  <si>
    <t>[C4]    Pratiquer des langages</t>
  </si>
  <si>
    <t>Rendre compte des observations, expériences, hypothèses, conclusions en utilisant un vocabulaire précis.</t>
  </si>
  <si>
    <t>Exploiter un document constitué de divers supports (texte, schéma, graphique, tableau, algorithme, texte).</t>
  </si>
  <si>
    <t>Utiliser différents modes de représentation formalisés (schéma, dessin, croquis, tableau, graphique, texte).</t>
  </si>
  <si>
    <t>Expliquer un phénomène à l’oral et à l’écrit.</t>
  </si>
  <si>
    <t>[C5]    Mobiliser des outils numériques</t>
  </si>
  <si>
    <t>Utiliser des outils numériques pour : communiquer des résultats, traiter des données, simuler des phénomènes, représenter des objets techniques.</t>
  </si>
  <si>
    <t>Identifier des sources d’informations fiables.</t>
  </si>
  <si>
    <t>[C6]    Adopter un comportement éthique et responsable</t>
  </si>
  <si>
    <t>Relier des connaissances acquises en sciences et technologie à des questions de santé, de sécurité et d’environnement.</t>
  </si>
  <si>
    <t>Mettre en œuvre une action responsable et citoyenne, individuellement ou collectivement, en et hors milieu scolaire et en témoigner.</t>
  </si>
  <si>
    <t>[C7]    Se situer dans l'espace et dans le temps</t>
  </si>
  <si>
    <t>Replacer des évolutions scientifiques et technologiques dans un contexte historique, géographique, économique et culturel.</t>
  </si>
  <si>
    <t>Se situer dans l’environnement et maîtriser les notions d’échelle.</t>
  </si>
  <si>
    <t>[C8]     Mobiliser ses connaissances</t>
  </si>
  <si>
    <t>Moyenne sur le trimestre</t>
  </si>
  <si>
    <t>/ 20</t>
  </si>
  <si>
    <t>Niveau d’acquisition</t>
  </si>
  <si>
    <t>Nombre de points (/5)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</si>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</sst>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#,##0.00&quot; &quot;[$€-40C];[Red]&quot;-&quot;#,##0.00&quot; &quot;[$€-40C]"/>
  </numFmts>
  <fonts count="12">
    <font>
      <sz val="11"/>
      <color rgb="FF000000"/>
      <name val="Liberation Sans"/>
    </font>
    <font>
      <sz val="11"/>
      <color rgb="FF000000"/>
      <name val="Liberation Sans"/>
    </font>
    <font>
      <sz val="11"/>
      <color rgb="FF000000"/>
      <name val="Calibri"/>
      <family val="2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CC00"/>
        <bgColor rgb="FF00CC00"/>
      </patternFill>
    </fill>
    <fill>
      <patternFill patternType="solid">
        <fgColor rgb="FF9900FF"/>
        <bgColor rgb="FF9900FF"/>
      </patternFill>
    </fill>
    <fill>
      <patternFill patternType="solid">
        <fgColor rgb="FFFFFF66"/>
        <bgColor rgb="FFFFFF66"/>
      </patternFill>
    </fill>
    <fill>
      <patternFill patternType="solid">
        <fgColor rgb="FFFF0000"/>
        <bgColor rgb="FFFF0000"/>
      </patternFill>
    </fill>
    <fill>
      <patternFill patternType="solid">
        <fgColor rgb="FF99FFCC"/>
        <bgColor rgb="FF99FFCC"/>
      </patternFill>
    </fill>
    <fill>
      <patternFill patternType="solid">
        <fgColor rgb="FF0084D1"/>
        <bgColor rgb="FF0084D1"/>
      </patternFill>
    </fill>
    <fill>
      <patternFill patternType="solid">
        <fgColor rgb="FFBFBFBF"/>
        <bgColor rgb="FFBFBFBF"/>
      </patternFill>
    </fill>
    <fill>
      <patternFill patternType="solid">
        <fgColor rgb="FFCCCCCC"/>
        <bgColor rgb="FFCCCCCC"/>
      </patternFill>
    </fill>
    <fill>
      <patternFill patternType="solid">
        <fgColor rgb="FFFF6600"/>
        <bgColor rgb="FFFF66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1" fillId="2" borderId="0" applyNumberFormat="0" applyFont="0" applyBorder="0" applyProtection="0"/>
    <xf numFmtId="0" fontId="1" fillId="3" borderId="0" applyNumberFormat="0" applyFont="0" applyBorder="0" applyProtection="0"/>
    <xf numFmtId="0" fontId="1" fillId="4" borderId="0" applyNumberFormat="0" applyFont="0" applyBorder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5" borderId="0" applyNumberFormat="0" applyFont="0" applyBorder="0" applyProtection="0"/>
    <xf numFmtId="0" fontId="2" fillId="0" borderId="0" applyNumberFormat="0" applyBorder="0" applyProtection="0"/>
    <xf numFmtId="0" fontId="1" fillId="0" borderId="0" applyNumberFormat="0" applyFont="0" applyFill="0" applyBorder="0" applyAlignment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5" fontId="4" fillId="0" borderId="0" applyBorder="0" applyProtection="0"/>
    <xf numFmtId="0" fontId="1" fillId="0" borderId="0" applyNumberFormat="0" applyFont="0" applyBorder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5" fillId="6" borderId="1" xfId="0" applyFont="1" applyFill="1" applyBorder="1" applyAlignment="1">
      <alignment horizontal="center" vertical="center" wrapText="1" shrinkToFit="1"/>
    </xf>
    <xf numFmtId="0" fontId="5" fillId="7" borderId="1" xfId="0" applyFont="1" applyFill="1" applyBorder="1" applyAlignment="1">
      <alignment horizontal="center" vertical="center" wrapText="1" shrinkToFit="1"/>
    </xf>
    <xf numFmtId="0" fontId="6" fillId="8" borderId="2" xfId="0" applyFont="1" applyFill="1" applyBorder="1" applyAlignment="1">
      <alignment horizontal="left" vertical="center" wrapText="1" shrinkToFit="1"/>
    </xf>
    <xf numFmtId="0" fontId="6" fillId="8" borderId="1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 shrinkToFit="1"/>
    </xf>
    <xf numFmtId="0" fontId="9" fillId="10" borderId="4" xfId="0" applyFont="1" applyFill="1" applyBorder="1" applyAlignment="1">
      <alignment horizontal="center" vertical="center" wrapText="1"/>
    </xf>
    <xf numFmtId="2" fontId="9" fillId="1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/>
    <xf numFmtId="0" fontId="7" fillId="0" borderId="0" xfId="0" applyFont="1"/>
    <xf numFmtId="0" fontId="5" fillId="0" borderId="0" xfId="0" applyFont="1"/>
    <xf numFmtId="0" fontId="9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 wrapText="1" shrinkToFit="1"/>
    </xf>
    <xf numFmtId="0" fontId="0" fillId="0" borderId="0" xfId="0" applyFill="1" applyAlignment="1">
      <alignment vertical="center"/>
    </xf>
    <xf numFmtId="0" fontId="9" fillId="10" borderId="3" xfId="0" applyFont="1" applyFill="1" applyBorder="1" applyAlignment="1">
      <alignment horizontal="right" vertical="center" wrapText="1"/>
    </xf>
  </cellXfs>
  <cellStyles count="16">
    <cellStyle name="A" xfId="1"/>
    <cellStyle name="B" xfId="2"/>
    <cellStyle name="C" xfId="3"/>
    <cellStyle name="cf1" xfId="4"/>
    <cellStyle name="cf2" xfId="5"/>
    <cellStyle name="cf3" xfId="6"/>
    <cellStyle name="cf4" xfId="7"/>
    <cellStyle name="D" xfId="8"/>
    <cellStyle name="Excel Built-in Normal" xfId="9"/>
    <cellStyle name="Graphics" xfId="10"/>
    <cellStyle name="Heading" xfId="11"/>
    <cellStyle name="Heading1" xfId="12"/>
    <cellStyle name="Normal" xfId="0" builtinId="0" customBuiltin="1"/>
    <cellStyle name="Result" xfId="13"/>
    <cellStyle name="Result2" xfId="14"/>
    <cellStyle name="Sans nom1" xfId="15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00CC00"/>
          <bgColor rgb="FF00CC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9900FF"/>
          <bgColor rgb="FF9900FF"/>
        </patternFill>
      </fill>
    </dxf>
    <dxf>
      <fill>
        <patternFill patternType="solid">
          <fgColor rgb="FF00CC00"/>
          <bgColor rgb="FF00CC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638644</xdr:colOff>
      <xdr:row>0</xdr:row>
      <xdr:rowOff>373678</xdr:rowOff>
    </xdr:from>
    <xdr:ext cx="4047838" cy="2268361"/>
    <xdr:pic>
      <xdr:nvPicPr>
        <xdr:cNvPr id="2" name="Images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638644" y="373678"/>
          <a:ext cx="4047838" cy="226836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402838</xdr:colOff>
      <xdr:row>0</xdr:row>
      <xdr:rowOff>273963</xdr:rowOff>
    </xdr:from>
    <xdr:ext cx="4047838" cy="2268361"/>
    <xdr:pic>
      <xdr:nvPicPr>
        <xdr:cNvPr id="2" name="Images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/>
        <a:stretch>
          <a:fillRect/>
        </a:stretch>
      </xdr:blipFill>
      <xdr:spPr>
        <a:xfrm>
          <a:off x="402838" y="273963"/>
          <a:ext cx="4047838" cy="226836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50"/>
  <sheetViews>
    <sheetView topLeftCell="A4" zoomScale="50" zoomScaleNormal="50" workbookViewId="0">
      <selection activeCell="A37" sqref="A37"/>
    </sheetView>
  </sheetViews>
  <sheetFormatPr baseColWidth="10" defaultRowHeight="15.75"/>
  <cols>
    <col min="1" max="1" width="73.25" style="24" customWidth="1"/>
    <col min="2" max="3" width="16.75" style="24" customWidth="1"/>
    <col min="4" max="7" width="10.75" style="5" customWidth="1"/>
    <col min="8" max="8" width="11.375" style="5" customWidth="1"/>
    <col min="9" max="32" width="10.75" style="5" customWidth="1"/>
    <col min="33" max="1024" width="10.625" style="5" customWidth="1"/>
    <col min="1025" max="1025" width="11" customWidth="1"/>
  </cols>
  <sheetData>
    <row r="1" spans="1:1020" customFormat="1" ht="220.9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</row>
    <row r="2" spans="1:1020">
      <c r="A2" s="3"/>
      <c r="B2" s="4"/>
      <c r="C2" s="4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25</v>
      </c>
      <c r="AD2" s="2" t="s">
        <v>26</v>
      </c>
      <c r="AE2" s="2" t="s">
        <v>27</v>
      </c>
      <c r="AF2" s="2" t="s">
        <v>28</v>
      </c>
    </row>
    <row r="3" spans="1:1020">
      <c r="A3" s="3"/>
      <c r="B3" s="6" t="s">
        <v>29</v>
      </c>
      <c r="C3" s="7" t="s">
        <v>30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37</v>
      </c>
      <c r="K3" s="2" t="s">
        <v>38</v>
      </c>
      <c r="L3" s="2" t="s">
        <v>39</v>
      </c>
      <c r="M3" s="2" t="s">
        <v>40</v>
      </c>
      <c r="N3" s="2" t="s">
        <v>41</v>
      </c>
      <c r="O3" s="2" t="s">
        <v>42</v>
      </c>
      <c r="P3" s="2" t="s">
        <v>43</v>
      </c>
      <c r="Q3" s="2" t="s">
        <v>44</v>
      </c>
      <c r="R3" s="2" t="s">
        <v>45</v>
      </c>
      <c r="S3" s="2" t="s">
        <v>46</v>
      </c>
      <c r="T3" s="2" t="s">
        <v>47</v>
      </c>
      <c r="U3" s="2" t="s">
        <v>48</v>
      </c>
      <c r="V3" s="2" t="s">
        <v>49</v>
      </c>
      <c r="W3" s="2" t="s">
        <v>50</v>
      </c>
      <c r="X3" s="2" t="s">
        <v>51</v>
      </c>
      <c r="Y3" s="2" t="s">
        <v>52</v>
      </c>
      <c r="Z3" s="2" t="s">
        <v>53</v>
      </c>
      <c r="AA3" s="2" t="s">
        <v>54</v>
      </c>
      <c r="AB3" s="2" t="s">
        <v>55</v>
      </c>
      <c r="AC3" s="2" t="s">
        <v>56</v>
      </c>
      <c r="AD3" s="2" t="s">
        <v>57</v>
      </c>
      <c r="AE3" s="2" t="s">
        <v>58</v>
      </c>
      <c r="AF3" s="2" t="s">
        <v>59</v>
      </c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1020">
      <c r="A4" s="8" t="s">
        <v>60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1020">
      <c r="A5" s="10" t="s">
        <v>61</v>
      </c>
      <c r="B5" s="6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J5"/>
      <c r="AK5"/>
    </row>
    <row r="6" spans="1:1020">
      <c r="A6" s="10" t="s">
        <v>62</v>
      </c>
      <c r="B6" s="6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J6"/>
      <c r="AK6"/>
    </row>
    <row r="7" spans="1:1020">
      <c r="A7" s="10" t="s">
        <v>63</v>
      </c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J7"/>
      <c r="AK7"/>
    </row>
    <row r="8" spans="1:1020">
      <c r="A8" s="10" t="s">
        <v>64</v>
      </c>
      <c r="B8" s="6"/>
      <c r="C8" s="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J8"/>
      <c r="AK8"/>
    </row>
    <row r="9" spans="1:1020">
      <c r="A9" s="10" t="s">
        <v>65</v>
      </c>
      <c r="B9" s="6"/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J9"/>
      <c r="AK9"/>
    </row>
    <row r="10" spans="1:1020">
      <c r="A10" s="8" t="s">
        <v>66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J10"/>
      <c r="AK10"/>
    </row>
    <row r="11" spans="1:1020">
      <c r="A11" s="10" t="s">
        <v>67</v>
      </c>
      <c r="B11" s="6"/>
      <c r="C11" s="7"/>
      <c r="D11" s="2"/>
      <c r="E11" s="11"/>
      <c r="F11" s="1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J11"/>
      <c r="AK11"/>
    </row>
    <row r="12" spans="1:1020">
      <c r="A12" s="10" t="s">
        <v>68</v>
      </c>
      <c r="B12" s="6"/>
      <c r="C12" s="7"/>
      <c r="D12" s="2"/>
      <c r="E12" s="11"/>
      <c r="F12" s="1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J12"/>
      <c r="AK12"/>
    </row>
    <row r="13" spans="1:1020">
      <c r="A13" s="10" t="s">
        <v>69</v>
      </c>
      <c r="B13" s="6"/>
      <c r="C13" s="7"/>
      <c r="D13" s="2"/>
      <c r="E13" s="11"/>
      <c r="F13" s="1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J13"/>
      <c r="AK13"/>
    </row>
    <row r="14" spans="1:1020">
      <c r="A14" s="10" t="s">
        <v>70</v>
      </c>
      <c r="B14" s="6"/>
      <c r="C14" s="7"/>
      <c r="D14" s="2"/>
      <c r="E14" s="11"/>
      <c r="F14" s="1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J14"/>
      <c r="AK14"/>
    </row>
    <row r="15" spans="1:1020">
      <c r="A15" s="10" t="s">
        <v>71</v>
      </c>
      <c r="B15" s="6"/>
      <c r="C15" s="7"/>
      <c r="D15" s="2"/>
      <c r="E15" s="11"/>
      <c r="F15" s="1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J15"/>
      <c r="AK15"/>
    </row>
    <row r="16" spans="1:1020">
      <c r="A16" s="8" t="s">
        <v>72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J16"/>
      <c r="AK16"/>
    </row>
    <row r="17" spans="1:37" ht="31.5">
      <c r="A17" s="10" t="s">
        <v>73</v>
      </c>
      <c r="B17" s="6"/>
      <c r="C17" s="7"/>
      <c r="D17" s="2"/>
      <c r="E17" s="11"/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J17"/>
      <c r="AK17"/>
    </row>
    <row r="18" spans="1:37">
      <c r="A18" s="10" t="s">
        <v>74</v>
      </c>
      <c r="B18" s="6"/>
      <c r="C18" s="7"/>
      <c r="D18" s="2"/>
      <c r="E18" s="11"/>
      <c r="F18" s="1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J18"/>
      <c r="AK18"/>
    </row>
    <row r="19" spans="1:37" ht="31.5">
      <c r="A19" s="10" t="s">
        <v>75</v>
      </c>
      <c r="B19" s="6"/>
      <c r="C19" s="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J19"/>
      <c r="AK19"/>
    </row>
    <row r="20" spans="1:37">
      <c r="A20" s="10" t="s">
        <v>76</v>
      </c>
      <c r="B20" s="6"/>
      <c r="C20" s="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J20"/>
      <c r="AK20"/>
    </row>
    <row r="21" spans="1:37" ht="31.5">
      <c r="A21" s="10" t="s">
        <v>77</v>
      </c>
      <c r="B21" s="6"/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J21"/>
      <c r="AK21"/>
    </row>
    <row r="22" spans="1:37">
      <c r="A22" s="10" t="s">
        <v>78</v>
      </c>
      <c r="B22" s="6"/>
      <c r="C22" s="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J22"/>
      <c r="AK22"/>
    </row>
    <row r="23" spans="1:37">
      <c r="A23" s="8" t="s">
        <v>79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J23"/>
      <c r="AK23"/>
    </row>
    <row r="24" spans="1:37" ht="31.5">
      <c r="A24" s="10" t="s">
        <v>80</v>
      </c>
      <c r="B24" s="6"/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J24"/>
      <c r="AK24"/>
    </row>
    <row r="25" spans="1:37" ht="31.5">
      <c r="A25" s="10" t="s">
        <v>81</v>
      </c>
      <c r="B25" s="6"/>
      <c r="C25" s="7"/>
      <c r="D25" s="2"/>
      <c r="E25" s="11"/>
      <c r="F25" s="1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J25"/>
      <c r="AK25"/>
    </row>
    <row r="26" spans="1:37" ht="31.5">
      <c r="A26" s="10" t="s">
        <v>82</v>
      </c>
      <c r="B26" s="6"/>
      <c r="C26" s="13"/>
      <c r="D26" s="2"/>
      <c r="E26" s="11"/>
      <c r="F26" s="1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J26"/>
      <c r="AK26"/>
    </row>
    <row r="27" spans="1:37">
      <c r="A27" s="10" t="s">
        <v>83</v>
      </c>
      <c r="B27" s="6"/>
      <c r="C27" s="7"/>
      <c r="D27" s="2"/>
      <c r="E27" s="14"/>
      <c r="F27" s="1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J27"/>
      <c r="AK27"/>
    </row>
    <row r="28" spans="1:37">
      <c r="A28" s="8" t="s">
        <v>84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J28"/>
      <c r="AK28"/>
    </row>
    <row r="29" spans="1:37" ht="31.5">
      <c r="A29" s="10" t="s">
        <v>85</v>
      </c>
      <c r="B29" s="6"/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J29"/>
      <c r="AK29"/>
    </row>
    <row r="30" spans="1:37">
      <c r="A30" s="10" t="s">
        <v>86</v>
      </c>
      <c r="B30" s="6"/>
      <c r="C30" s="7"/>
      <c r="D30" s="2"/>
      <c r="E30" s="11"/>
      <c r="F30" s="1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J30"/>
      <c r="AK30"/>
    </row>
    <row r="31" spans="1:37">
      <c r="A31" s="8" t="s">
        <v>87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J31"/>
      <c r="AK31"/>
    </row>
    <row r="32" spans="1:37" ht="31.5">
      <c r="A32" s="10" t="s">
        <v>88</v>
      </c>
      <c r="B32" s="6"/>
      <c r="C32" s="7"/>
      <c r="D32" s="2"/>
      <c r="E32" s="11"/>
      <c r="F32" s="1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J32"/>
      <c r="AK32"/>
    </row>
    <row r="33" spans="1:32" ht="31.5">
      <c r="A33" s="10" t="s">
        <v>89</v>
      </c>
      <c r="B33" s="6"/>
      <c r="C33" s="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>
      <c r="A34" s="8" t="s">
        <v>90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31.5">
      <c r="A35" s="10" t="s">
        <v>91</v>
      </c>
      <c r="B35" s="6"/>
      <c r="C35" s="7"/>
      <c r="D35" s="2"/>
      <c r="E35" s="11"/>
      <c r="F35" s="1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>
      <c r="A36" s="10" t="s">
        <v>92</v>
      </c>
      <c r="B36" s="6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>
      <c r="A37" s="8" t="s">
        <v>93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 spans="1:32">
      <c r="A38" s="10"/>
      <c r="B38" s="6"/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s="18" customFormat="1" ht="21">
      <c r="A39" s="26" t="s">
        <v>94</v>
      </c>
      <c r="B39" s="26"/>
      <c r="C39" s="16" t="s">
        <v>95</v>
      </c>
      <c r="D39" s="17" t="e">
        <f>((COUNTIF(D5:D38,"A")*$C43+COUNTIF(D5:D38,"B")*$C44+COUNTIF(D5:D38,"C")*$C45+COUNTIF(D5:D38,"D")*$C46+COUNTIF(D5:D38,"NON RENDU")*0)/(COUNTIF(D5:D38,"A")+COUNTIF(D5:D38,"B")+COUNTIF(D5:D38,"C")+COUNTIF(D5:D38,"D")+COUNTIF(D5:D38,"NON RENDU")))*4</f>
        <v>#DIV/0!</v>
      </c>
      <c r="E39" s="17" t="e">
        <f t="shared" ref="E39:AF39" si="0">((COUNTIF(E5:E38,"A")*$C43+COUNTIF(E5:E38,"B")*$C44+COUNTIF(E5:E38,"C")*$C45+COUNTIF(E5:E38,"D")*$C46+COUNTIF(E5:E38,"NON RENDU")*0)/(COUNTIF(E5:E38,"A")+COUNTIF(E5:E38,"B")+COUNTIF(E5:E38,"C")+COUNTIF(E5:E38,"D")+COUNTIF(E5:E38,"NON RENDU")))*4</f>
        <v>#DIV/0!</v>
      </c>
      <c r="F39" s="17" t="e">
        <f t="shared" si="0"/>
        <v>#DIV/0!</v>
      </c>
      <c r="G39" s="17" t="e">
        <f t="shared" si="0"/>
        <v>#DIV/0!</v>
      </c>
      <c r="H39" s="17" t="e">
        <f t="shared" si="0"/>
        <v>#DIV/0!</v>
      </c>
      <c r="I39" s="17" t="e">
        <f t="shared" si="0"/>
        <v>#DIV/0!</v>
      </c>
      <c r="J39" s="17" t="e">
        <f t="shared" si="0"/>
        <v>#DIV/0!</v>
      </c>
      <c r="K39" s="17" t="e">
        <f t="shared" si="0"/>
        <v>#DIV/0!</v>
      </c>
      <c r="L39" s="17" t="e">
        <f t="shared" si="0"/>
        <v>#DIV/0!</v>
      </c>
      <c r="M39" s="17" t="e">
        <f t="shared" si="0"/>
        <v>#DIV/0!</v>
      </c>
      <c r="N39" s="17" t="e">
        <f t="shared" si="0"/>
        <v>#DIV/0!</v>
      </c>
      <c r="O39" s="17" t="e">
        <f t="shared" si="0"/>
        <v>#DIV/0!</v>
      </c>
      <c r="P39" s="17" t="e">
        <f t="shared" si="0"/>
        <v>#DIV/0!</v>
      </c>
      <c r="Q39" s="17" t="e">
        <f t="shared" si="0"/>
        <v>#DIV/0!</v>
      </c>
      <c r="R39" s="17" t="e">
        <f t="shared" si="0"/>
        <v>#DIV/0!</v>
      </c>
      <c r="S39" s="17" t="e">
        <f t="shared" si="0"/>
        <v>#DIV/0!</v>
      </c>
      <c r="T39" s="17" t="e">
        <f t="shared" si="0"/>
        <v>#DIV/0!</v>
      </c>
      <c r="U39" s="17" t="e">
        <f t="shared" si="0"/>
        <v>#DIV/0!</v>
      </c>
      <c r="V39" s="17" t="e">
        <f t="shared" si="0"/>
        <v>#DIV/0!</v>
      </c>
      <c r="W39" s="17" t="e">
        <f t="shared" si="0"/>
        <v>#DIV/0!</v>
      </c>
      <c r="X39" s="17" t="e">
        <f t="shared" si="0"/>
        <v>#DIV/0!</v>
      </c>
      <c r="Y39" s="17" t="e">
        <f t="shared" si="0"/>
        <v>#DIV/0!</v>
      </c>
      <c r="Z39" s="17" t="e">
        <f t="shared" si="0"/>
        <v>#DIV/0!</v>
      </c>
      <c r="AA39" s="17" t="e">
        <f t="shared" si="0"/>
        <v>#DIV/0!</v>
      </c>
      <c r="AB39" s="17" t="e">
        <f t="shared" si="0"/>
        <v>#DIV/0!</v>
      </c>
      <c r="AC39" s="17" t="e">
        <f t="shared" si="0"/>
        <v>#DIV/0!</v>
      </c>
      <c r="AD39" s="17" t="e">
        <f t="shared" si="0"/>
        <v>#DIV/0!</v>
      </c>
      <c r="AE39" s="17" t="e">
        <f t="shared" si="0"/>
        <v>#DIV/0!</v>
      </c>
      <c r="AF39" s="17" t="e">
        <f t="shared" si="0"/>
        <v>#DIV/0!</v>
      </c>
    </row>
    <row r="40" spans="1:32">
      <c r="A40" s="19"/>
      <c r="B40" s="19"/>
      <c r="C40" s="19"/>
      <c r="D40" s="19"/>
      <c r="E40" s="20"/>
      <c r="F40" s="21"/>
    </row>
    <row r="41" spans="1:32" ht="15">
      <c r="A41" s="19"/>
      <c r="B41" s="19"/>
      <c r="C41" s="19"/>
      <c r="D41" s="19"/>
      <c r="E41" s="19"/>
      <c r="F41" s="19"/>
    </row>
    <row r="42" spans="1:32" ht="42">
      <c r="A42" s="19"/>
      <c r="B42" s="22" t="s">
        <v>96</v>
      </c>
      <c r="C42" s="22" t="s">
        <v>97</v>
      </c>
      <c r="D42" s="19"/>
      <c r="E42" s="20"/>
      <c r="F42" s="21"/>
    </row>
    <row r="43" spans="1:32" ht="21">
      <c r="A43" s="19"/>
      <c r="B43" s="23" t="s">
        <v>98</v>
      </c>
      <c r="C43" s="23">
        <v>5</v>
      </c>
      <c r="D43" s="19"/>
      <c r="E43" s="20"/>
      <c r="F43" s="21"/>
    </row>
    <row r="44" spans="1:32" ht="21">
      <c r="B44" s="23" t="s">
        <v>99</v>
      </c>
      <c r="C44" s="23">
        <v>4</v>
      </c>
    </row>
    <row r="45" spans="1:32" ht="21">
      <c r="B45" s="23" t="s">
        <v>100</v>
      </c>
      <c r="C45" s="23">
        <v>2</v>
      </c>
    </row>
    <row r="46" spans="1:32" ht="21">
      <c r="B46" s="23" t="s">
        <v>101</v>
      </c>
      <c r="C46" s="23">
        <v>0</v>
      </c>
      <c r="D46"/>
      <c r="E46"/>
    </row>
    <row r="47" spans="1:32">
      <c r="B47"/>
      <c r="C47"/>
      <c r="D47"/>
      <c r="E47"/>
    </row>
    <row r="48" spans="1:32">
      <c r="B48"/>
      <c r="C48"/>
      <c r="D48"/>
      <c r="E48"/>
    </row>
    <row r="49" spans="2:5">
      <c r="B49"/>
      <c r="C49"/>
      <c r="D49"/>
      <c r="E49"/>
    </row>
    <row r="50" spans="2:5">
      <c r="B50"/>
      <c r="C50"/>
      <c r="D50"/>
      <c r="E50"/>
    </row>
  </sheetData>
  <mergeCells count="1">
    <mergeCell ref="A39:B39"/>
  </mergeCells>
  <conditionalFormatting sqref="D4:AF36 D38:AF38 B43:B46">
    <cfRule type="cellIs" dxfId="7" priority="1" stopIfTrue="1" operator="equal">
      <formula>"A"</formula>
    </cfRule>
  </conditionalFormatting>
  <conditionalFormatting sqref="D4:AF36 D38:AF38 B43:B46">
    <cfRule type="cellIs" dxfId="6" priority="2" stopIfTrue="1" operator="equal">
      <formula>"B"</formula>
    </cfRule>
  </conditionalFormatting>
  <conditionalFormatting sqref="D4:AF36 D38:AF38 B43:B46">
    <cfRule type="cellIs" dxfId="5" priority="3" stopIfTrue="1" operator="equal">
      <formula>"C"</formula>
    </cfRule>
  </conditionalFormatting>
  <conditionalFormatting sqref="D4:AF36 D38:AF38 B43:B46">
    <cfRule type="cellIs" dxfId="4" priority="4" stopIfTrue="1" operator="equal">
      <formula>"D"</formula>
    </cfRule>
  </conditionalFormatting>
  <pageMargins left="0.39370078740157505" right="0.39370078740157505" top="0.78740157480315009" bottom="0.59015748031496107" header="0.39370078740157505" footer="0.39370078740157505"/>
  <pageSetup paperSize="0" scale="75" fitToWidth="0" fitToHeight="0" pageOrder="overThenDown" orientation="portrait" useFirstPageNumber="1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F46"/>
  <sheetViews>
    <sheetView tabSelected="1" zoomScale="50" zoomScaleNormal="50" workbookViewId="0">
      <selection activeCell="A37" sqref="A37"/>
    </sheetView>
  </sheetViews>
  <sheetFormatPr baseColWidth="10" defaultRowHeight="17.100000000000001" customHeight="1"/>
  <cols>
    <col min="1" max="1" width="65.25" style="25" customWidth="1"/>
    <col min="2" max="3" width="16.875" style="1" customWidth="1"/>
    <col min="4" max="5" width="10.625" style="1" customWidth="1"/>
    <col min="6" max="6" width="14.75" style="1" customWidth="1"/>
    <col min="7" max="8" width="10.625" style="1" customWidth="1"/>
    <col min="9" max="9" width="12.125" style="1" customWidth="1"/>
    <col min="10" max="24" width="10.625" style="1" customWidth="1"/>
    <col min="25" max="25" width="15.5" style="1" customWidth="1"/>
    <col min="26" max="26" width="13.375" style="1" customWidth="1"/>
    <col min="27" max="1020" width="10.625" style="1" customWidth="1"/>
    <col min="1021" max="1021" width="11" customWidth="1"/>
  </cols>
  <sheetData>
    <row r="1" spans="1:30" ht="210.4" customHeight="1">
      <c r="A1"/>
      <c r="B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5.9" customHeight="1">
      <c r="A2"/>
      <c r="B2"/>
      <c r="D2" s="2" t="s">
        <v>0</v>
      </c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25</v>
      </c>
      <c r="AD2" s="2" t="s">
        <v>26</v>
      </c>
    </row>
    <row r="3" spans="1:30" ht="17.100000000000001" customHeight="1">
      <c r="A3" s="3"/>
      <c r="B3" s="6" t="s">
        <v>29</v>
      </c>
      <c r="C3" s="7" t="s">
        <v>30</v>
      </c>
      <c r="D3" s="2" t="s">
        <v>31</v>
      </c>
      <c r="E3" s="2" t="s">
        <v>32</v>
      </c>
      <c r="F3" s="2" t="s">
        <v>33</v>
      </c>
      <c r="G3" s="2" t="s">
        <v>34</v>
      </c>
      <c r="H3" s="2" t="s">
        <v>35</v>
      </c>
      <c r="I3" s="2" t="s">
        <v>36</v>
      </c>
      <c r="J3" s="2" t="s">
        <v>37</v>
      </c>
      <c r="K3" s="2" t="s">
        <v>38</v>
      </c>
      <c r="L3" s="2" t="s">
        <v>39</v>
      </c>
      <c r="M3" s="2" t="s">
        <v>40</v>
      </c>
      <c r="N3" s="2" t="s">
        <v>41</v>
      </c>
      <c r="O3" s="2" t="s">
        <v>42</v>
      </c>
      <c r="P3" s="2" t="s">
        <v>43</v>
      </c>
      <c r="Q3" s="2" t="s">
        <v>44</v>
      </c>
      <c r="R3" s="2" t="s">
        <v>45</v>
      </c>
      <c r="S3" s="2" t="s">
        <v>46</v>
      </c>
      <c r="T3" s="2" t="s">
        <v>47</v>
      </c>
      <c r="U3" s="2" t="s">
        <v>48</v>
      </c>
      <c r="V3" s="2" t="s">
        <v>49</v>
      </c>
      <c r="W3" s="2" t="s">
        <v>50</v>
      </c>
      <c r="X3" s="2" t="s">
        <v>51</v>
      </c>
      <c r="Y3" s="2" t="s">
        <v>52</v>
      </c>
      <c r="Z3" s="2" t="s">
        <v>53</v>
      </c>
      <c r="AA3" s="2" t="s">
        <v>54</v>
      </c>
      <c r="AB3" s="2" t="s">
        <v>55</v>
      </c>
      <c r="AC3" s="2" t="s">
        <v>56</v>
      </c>
      <c r="AD3" s="2" t="s">
        <v>57</v>
      </c>
    </row>
    <row r="4" spans="1:30" ht="15.75">
      <c r="A4" s="8" t="s">
        <v>60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5.75">
      <c r="A5" s="10" t="s">
        <v>61</v>
      </c>
      <c r="B5" s="6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5.75">
      <c r="A6" s="10" t="s">
        <v>62</v>
      </c>
      <c r="B6" s="6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.75">
      <c r="A7" s="10" t="s">
        <v>63</v>
      </c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.75">
      <c r="A8" s="10" t="s">
        <v>64</v>
      </c>
      <c r="B8" s="6"/>
      <c r="C8" s="7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.75">
      <c r="A9" s="10" t="s">
        <v>65</v>
      </c>
      <c r="B9" s="6"/>
      <c r="C9" s="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5.75">
      <c r="A10" s="8" t="s">
        <v>66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31.5">
      <c r="A11" s="10" t="s">
        <v>67</v>
      </c>
      <c r="B11" s="6"/>
      <c r="C11" s="7"/>
      <c r="D11" s="2"/>
      <c r="E11" s="11"/>
      <c r="F11" s="1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5.75">
      <c r="A12" s="10" t="s">
        <v>68</v>
      </c>
      <c r="B12" s="6"/>
      <c r="C12" s="7"/>
      <c r="D12" s="2"/>
      <c r="E12" s="11"/>
      <c r="F12" s="1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31.5">
      <c r="A13" s="10" t="s">
        <v>69</v>
      </c>
      <c r="B13" s="6"/>
      <c r="C13" s="7"/>
      <c r="D13" s="2"/>
      <c r="E13" s="11"/>
      <c r="F13" s="1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31.5">
      <c r="A14" s="10" t="s">
        <v>70</v>
      </c>
      <c r="B14" s="6"/>
      <c r="C14" s="7"/>
      <c r="D14" s="2"/>
      <c r="E14" s="11"/>
      <c r="F14" s="1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.75">
      <c r="A15" s="10" t="s">
        <v>71</v>
      </c>
      <c r="B15" s="6"/>
      <c r="C15" s="7"/>
      <c r="D15" s="2"/>
      <c r="E15" s="11"/>
      <c r="F15" s="1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75">
      <c r="A16" s="8" t="s">
        <v>72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31.5">
      <c r="A17" s="10" t="s">
        <v>73</v>
      </c>
      <c r="B17" s="6"/>
      <c r="C17" s="7"/>
      <c r="D17" s="2"/>
      <c r="E17" s="11"/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75">
      <c r="A18" s="10" t="s">
        <v>74</v>
      </c>
      <c r="B18" s="6"/>
      <c r="C18" s="7"/>
      <c r="D18" s="2"/>
      <c r="E18" s="11"/>
      <c r="F18" s="1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31.5">
      <c r="A19" s="10" t="s">
        <v>75</v>
      </c>
      <c r="B19" s="6"/>
      <c r="C19" s="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5.75">
      <c r="A20" s="10" t="s">
        <v>76</v>
      </c>
      <c r="B20" s="6"/>
      <c r="C20" s="7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47.25">
      <c r="A21" s="10" t="s">
        <v>77</v>
      </c>
      <c r="B21" s="6"/>
      <c r="C21" s="7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5.75">
      <c r="A22" s="10" t="s">
        <v>78</v>
      </c>
      <c r="B22" s="6"/>
      <c r="C22" s="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5.75">
      <c r="A23" s="8" t="s">
        <v>79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31.5">
      <c r="A24" s="10" t="s">
        <v>80</v>
      </c>
      <c r="B24" s="6"/>
      <c r="C24" s="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31.5">
      <c r="A25" s="10" t="s">
        <v>81</v>
      </c>
      <c r="B25" s="6"/>
      <c r="C25" s="7"/>
      <c r="D25" s="2"/>
      <c r="E25" s="11"/>
      <c r="F25" s="1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31.5">
      <c r="A26" s="10" t="s">
        <v>82</v>
      </c>
      <c r="B26" s="6"/>
      <c r="C26" s="13"/>
      <c r="D26" s="2"/>
      <c r="E26" s="11"/>
      <c r="F26" s="1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5.75">
      <c r="A27" s="10" t="s">
        <v>83</v>
      </c>
      <c r="B27" s="6"/>
      <c r="C27" s="7"/>
      <c r="D27" s="2"/>
      <c r="E27" s="14"/>
      <c r="F27" s="1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5.75">
      <c r="A28" s="8" t="s">
        <v>84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31.5">
      <c r="A29" s="10" t="s">
        <v>85</v>
      </c>
      <c r="B29" s="6"/>
      <c r="C29" s="7"/>
      <c r="D29" s="2"/>
      <c r="E29" s="14"/>
      <c r="F29" s="1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5.75">
      <c r="A30" s="10" t="s">
        <v>86</v>
      </c>
      <c r="B30" s="6"/>
      <c r="C30" s="7"/>
      <c r="D30" s="2"/>
      <c r="E30" s="11"/>
      <c r="F30" s="1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5.75">
      <c r="A31" s="8" t="s">
        <v>87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31.5">
      <c r="A32" s="10" t="s">
        <v>88</v>
      </c>
      <c r="B32" s="6"/>
      <c r="C32" s="7"/>
      <c r="D32" s="2"/>
      <c r="E32" s="11"/>
      <c r="F32" s="1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31.5">
      <c r="A33" s="10" t="s">
        <v>89</v>
      </c>
      <c r="B33" s="6"/>
      <c r="C33" s="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5.75">
      <c r="A34" s="8" t="s">
        <v>90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31.5">
      <c r="A35" s="10" t="s">
        <v>91</v>
      </c>
      <c r="B35" s="6"/>
      <c r="C35" s="7"/>
      <c r="D35" s="2"/>
      <c r="E35" s="11"/>
      <c r="F35" s="1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5.75">
      <c r="A36" s="10" t="s">
        <v>92</v>
      </c>
      <c r="B36" s="6"/>
      <c r="C36" s="7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5.75">
      <c r="A37" s="8" t="s">
        <v>93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15.75">
      <c r="A38" s="10"/>
      <c r="B38" s="6"/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7.100000000000001" customHeight="1">
      <c r="A39" s="26" t="s">
        <v>94</v>
      </c>
      <c r="B39" s="26"/>
      <c r="C39" s="16" t="s">
        <v>95</v>
      </c>
      <c r="D39" s="17" t="e">
        <f>((COUNTIF(D5:D38,"A")*$C43+COUNTIF(D5:D38,"B")*$C44+COUNTIF(D5:D38,"C")*$C45+COUNTIF(D5:D38,"D")*$C46+COUNTIF(D5:D38,"NON RENDU")*0)/(COUNTIF(D5:D38,"A")+COUNTIF(D5:D38,"B")+COUNTIF(D5:D38,"C")+COUNTIF(D5:D38,"D")+COUNTIF(D5:D38,"NON RENDU")))*4</f>
        <v>#DIV/0!</v>
      </c>
      <c r="E39" s="17" t="e">
        <f t="shared" ref="E39:AD39" si="0">((COUNTIF(E5:E38,"A")*$C43+COUNTIF(E5:E38,"B")*$C44+COUNTIF(E5:E38,"C")*$C45+COUNTIF(E5:E38,"D")*$C46+COUNTIF(E5:E38,"NON RENDU")*0)/(COUNTIF(E5:E38,"A")+COUNTIF(E5:E38,"B")+COUNTIF(E5:E38,"C")+COUNTIF(E5:E38,"D")+COUNTIF(E5:E38,"NON RENDU")))*4</f>
        <v>#DIV/0!</v>
      </c>
      <c r="F39" s="17" t="e">
        <f t="shared" si="0"/>
        <v>#DIV/0!</v>
      </c>
      <c r="G39" s="17" t="e">
        <f t="shared" si="0"/>
        <v>#DIV/0!</v>
      </c>
      <c r="H39" s="17" t="e">
        <f t="shared" si="0"/>
        <v>#DIV/0!</v>
      </c>
      <c r="I39" s="17" t="e">
        <f t="shared" si="0"/>
        <v>#DIV/0!</v>
      </c>
      <c r="J39" s="17" t="e">
        <f t="shared" si="0"/>
        <v>#DIV/0!</v>
      </c>
      <c r="K39" s="17" t="e">
        <f t="shared" si="0"/>
        <v>#DIV/0!</v>
      </c>
      <c r="L39" s="17" t="e">
        <f t="shared" si="0"/>
        <v>#DIV/0!</v>
      </c>
      <c r="M39" s="17" t="e">
        <f t="shared" si="0"/>
        <v>#DIV/0!</v>
      </c>
      <c r="N39" s="17" t="e">
        <f t="shared" si="0"/>
        <v>#DIV/0!</v>
      </c>
      <c r="O39" s="17" t="e">
        <f t="shared" si="0"/>
        <v>#DIV/0!</v>
      </c>
      <c r="P39" s="17" t="e">
        <f t="shared" si="0"/>
        <v>#DIV/0!</v>
      </c>
      <c r="Q39" s="17" t="e">
        <f t="shared" si="0"/>
        <v>#DIV/0!</v>
      </c>
      <c r="R39" s="17" t="e">
        <f t="shared" si="0"/>
        <v>#DIV/0!</v>
      </c>
      <c r="S39" s="17" t="e">
        <f t="shared" si="0"/>
        <v>#DIV/0!</v>
      </c>
      <c r="T39" s="17" t="e">
        <f t="shared" si="0"/>
        <v>#DIV/0!</v>
      </c>
      <c r="U39" s="17" t="e">
        <f t="shared" si="0"/>
        <v>#DIV/0!</v>
      </c>
      <c r="V39" s="17" t="e">
        <f t="shared" si="0"/>
        <v>#DIV/0!</v>
      </c>
      <c r="W39" s="17" t="e">
        <f t="shared" si="0"/>
        <v>#DIV/0!</v>
      </c>
      <c r="X39" s="17" t="e">
        <f t="shared" si="0"/>
        <v>#DIV/0!</v>
      </c>
      <c r="Y39" s="17" t="e">
        <f t="shared" si="0"/>
        <v>#DIV/0!</v>
      </c>
      <c r="Z39" s="17" t="e">
        <f t="shared" si="0"/>
        <v>#DIV/0!</v>
      </c>
      <c r="AA39" s="17" t="e">
        <f t="shared" si="0"/>
        <v>#DIV/0!</v>
      </c>
      <c r="AB39" s="17" t="e">
        <f t="shared" si="0"/>
        <v>#DIV/0!</v>
      </c>
      <c r="AC39" s="17" t="e">
        <f t="shared" si="0"/>
        <v>#DIV/0!</v>
      </c>
      <c r="AD39" s="17" t="e">
        <f t="shared" si="0"/>
        <v>#DIV/0!</v>
      </c>
    </row>
    <row r="40" spans="1:30" ht="17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17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42">
      <c r="A42"/>
      <c r="B42" s="22" t="s">
        <v>96</v>
      </c>
      <c r="C42" s="22" t="s">
        <v>97</v>
      </c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17.100000000000001" customHeight="1">
      <c r="A43"/>
      <c r="B43" s="23" t="s">
        <v>98</v>
      </c>
      <c r="C43" s="23">
        <v>5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17.100000000000001" customHeight="1">
      <c r="B44" s="23" t="s">
        <v>99</v>
      </c>
      <c r="C44" s="23">
        <v>4</v>
      </c>
    </row>
    <row r="45" spans="1:30" ht="17.100000000000001" customHeight="1">
      <c r="B45" s="23" t="s">
        <v>100</v>
      </c>
      <c r="C45" s="23">
        <v>2</v>
      </c>
    </row>
    <row r="46" spans="1:30" ht="17.100000000000001" customHeight="1">
      <c r="B46" s="23" t="s">
        <v>101</v>
      </c>
      <c r="C46" s="23">
        <v>0</v>
      </c>
    </row>
  </sheetData>
  <mergeCells count="1">
    <mergeCell ref="A39:B39"/>
  </mergeCells>
  <conditionalFormatting sqref="D5:AD38 B43:B46">
    <cfRule type="cellIs" dxfId="3" priority="1" stopIfTrue="1" operator="equal">
      <formula>"A"</formula>
    </cfRule>
  </conditionalFormatting>
  <conditionalFormatting sqref="D5:AD38 B43:B46">
    <cfRule type="cellIs" dxfId="2" priority="2" stopIfTrue="1" operator="equal">
      <formula>"B"</formula>
    </cfRule>
  </conditionalFormatting>
  <conditionalFormatting sqref="D5:AD38 B43:B46">
    <cfRule type="cellIs" dxfId="1" priority="3" stopIfTrue="1" operator="equal">
      <formula>"C"</formula>
    </cfRule>
  </conditionalFormatting>
  <conditionalFormatting sqref="D5:AD38 B43:B46">
    <cfRule type="cellIs" dxfId="0" priority="4" stopIfTrue="1" operator="equal">
      <formula>"D"</formula>
    </cfRule>
  </conditionalFormatting>
  <pageMargins left="0.39370078740157505" right="0.39370078740157505" top="0.78740157480315009" bottom="0.59015748031496107" header="0.39370078740157505" footer="0.39370078740157505"/>
  <pageSetup paperSize="0" scale="75" fitToWidth="0" fitToHeight="0" pageOrder="overThenDown" orientation="portrait" useFirstPageNumber="1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1254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Cycle_3</vt:lpstr>
      <vt:lpstr>Cycle_4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paillasse 01</dc:creator>
  <cp:lastModifiedBy>paillasse 01</cp:lastModifiedBy>
  <cp:revision>125</cp:revision>
  <cp:lastPrinted>2016-10-03T12:03:53Z</cp:lastPrinted>
  <dcterms:created xsi:type="dcterms:W3CDTF">2016-09-24T18:38:02Z</dcterms:created>
  <dcterms:modified xsi:type="dcterms:W3CDTF">2016-12-15T20:52:13Z</dcterms:modified>
</cp:coreProperties>
</file>